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F40" i="1"/>
  <c r="G24" i="1" l="1"/>
  <c r="B24" i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F13" i="1"/>
  <c r="F24" i="1" s="1"/>
</calcChain>
</file>

<file path=xl/sharedStrings.xml><?xml version="1.0" encoding="utf-8"?>
<sst xmlns="http://schemas.openxmlformats.org/spreadsheetml/2006/main" count="85" uniqueCount="48">
  <si>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</si>
  <si>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</si>
  <si>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</si>
  <si>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</si>
  <si>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</si>
  <si>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</si>
  <si>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</si>
  <si>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</si>
  <si>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</si>
  <si>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</si>
  <si>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</si>
  <si>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</si>
  <si>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</si>
  <si>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</si>
  <si>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</si>
  <si>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</si>
  <si>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</si>
  <si>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</si>
  <si>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</si>
  <si>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</si>
  <si>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</si>
  <si>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</si>
  <si>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</si>
  <si>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</si>
  <si>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Икра кабачковая</t>
  </si>
  <si>
    <t>гор.напиток</t>
  </si>
  <si>
    <t>Чай с сахаром</t>
  </si>
  <si>
    <t>хлеб</t>
  </si>
  <si>
    <t>Пшеничный</t>
  </si>
  <si>
    <t>итого</t>
  </si>
  <si>
    <t>Обед</t>
  </si>
  <si>
    <t>1 блюдо</t>
  </si>
  <si>
    <t>2 блюдо</t>
  </si>
  <si>
    <t>234\824</t>
  </si>
  <si>
    <t>гарнир</t>
  </si>
  <si>
    <t>напиток</t>
  </si>
  <si>
    <t>Компот из сухофруктов</t>
  </si>
  <si>
    <t>хлеб бел.</t>
  </si>
  <si>
    <t>Итого за день:</t>
  </si>
  <si>
    <t>Борщ ставропольский</t>
  </si>
  <si>
    <t>Бутерброд с маслом</t>
  </si>
  <si>
    <t>Омлет  натуральный</t>
  </si>
  <si>
    <t>21.</t>
  </si>
  <si>
    <t>Биточек из минтая с соусом красным основным</t>
  </si>
  <si>
    <t>Пюре картофельное</t>
  </si>
  <si>
    <t>12 лет и старше ОВЗ, многодетные и малоимущие</t>
  </si>
  <si>
    <t>12 лет и старше ( СВО)</t>
  </si>
  <si>
    <t>Йогурт молочный 1,2%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</si>
</sst>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16" fontId="2" fillId="2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9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1" x14ac:dyDescent="0.25">
      <c r="A3" s="5" t="s">
        <v>8</v>
      </c>
      <c r="B3" s="2"/>
      <c r="C3" s="2"/>
      <c r="D3" s="6"/>
      <c r="E3" s="7" t="s">
        <v>45</v>
      </c>
      <c r="F3" s="2"/>
      <c r="G3" s="2" t="s">
        <v>9</v>
      </c>
      <c r="H3" s="49">
        <v>45285</v>
      </c>
      <c r="I3" s="46"/>
      <c r="J3" s="46"/>
      <c r="K3" s="46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2</v>
      </c>
      <c r="B6" s="13">
        <v>1</v>
      </c>
      <c r="C6" s="14" t="s">
        <v>21</v>
      </c>
      <c r="D6" s="15" t="s">
        <v>22</v>
      </c>
      <c r="E6" s="16" t="s">
        <v>41</v>
      </c>
      <c r="F6" s="17">
        <v>212</v>
      </c>
      <c r="G6" s="42" t="s">
        <v>42</v>
      </c>
      <c r="H6" s="17">
        <v>31.37</v>
      </c>
      <c r="I6" s="17">
        <v>22.31</v>
      </c>
      <c r="J6" s="17">
        <v>455.81</v>
      </c>
      <c r="K6" s="18">
        <v>210</v>
      </c>
    </row>
    <row r="7" spans="1:11" x14ac:dyDescent="0.25">
      <c r="A7" s="19"/>
      <c r="B7" s="20"/>
      <c r="C7" s="21"/>
      <c r="D7" s="22" t="s">
        <v>23</v>
      </c>
      <c r="E7" s="23" t="s">
        <v>24</v>
      </c>
      <c r="F7" s="24">
        <v>60</v>
      </c>
      <c r="G7" s="24">
        <v>1.02</v>
      </c>
      <c r="H7" s="24">
        <v>5.28</v>
      </c>
      <c r="I7" s="24">
        <v>4.62</v>
      </c>
      <c r="J7" s="24">
        <v>70.08</v>
      </c>
      <c r="K7" s="25">
        <v>50</v>
      </c>
    </row>
    <row r="8" spans="1:11" x14ac:dyDescent="0.25">
      <c r="A8" s="19"/>
      <c r="B8" s="20"/>
      <c r="C8" s="21"/>
      <c r="D8" s="26" t="s">
        <v>25</v>
      </c>
      <c r="E8" s="23" t="s">
        <v>26</v>
      </c>
      <c r="F8" s="24">
        <v>200</v>
      </c>
      <c r="G8" s="24">
        <v>0.1</v>
      </c>
      <c r="H8" s="24"/>
      <c r="I8" s="24">
        <v>15</v>
      </c>
      <c r="J8" s="24">
        <v>60.4</v>
      </c>
      <c r="K8" s="25">
        <v>376</v>
      </c>
    </row>
    <row r="9" spans="1:11" x14ac:dyDescent="0.25">
      <c r="A9" s="19"/>
      <c r="B9" s="20"/>
      <c r="C9" s="21"/>
      <c r="D9" s="26" t="s">
        <v>27</v>
      </c>
      <c r="E9" s="23" t="s">
        <v>28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 t="s">
        <v>40</v>
      </c>
      <c r="F10" s="24">
        <v>40</v>
      </c>
      <c r="G10" s="24">
        <v>2.36</v>
      </c>
      <c r="H10" s="24">
        <v>7.52</v>
      </c>
      <c r="I10" s="24">
        <v>14.98</v>
      </c>
      <c r="J10" s="24">
        <v>137.04</v>
      </c>
      <c r="K10" s="25">
        <v>1</v>
      </c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29</v>
      </c>
      <c r="E13" s="31"/>
      <c r="F13" s="32">
        <f>SUM(F6:F12)</f>
        <v>552</v>
      </c>
      <c r="G13" s="32">
        <v>21</v>
      </c>
      <c r="H13" s="32">
        <f t="shared" ref="H13:J13" si="0">SUM(H6:H12)</f>
        <v>44.53</v>
      </c>
      <c r="I13" s="32">
        <f t="shared" si="0"/>
        <v>76.790000000000006</v>
      </c>
      <c r="J13" s="32">
        <f t="shared" si="0"/>
        <v>818.24999999999989</v>
      </c>
      <c r="K13" s="33"/>
    </row>
    <row r="14" spans="1:11" x14ac:dyDescent="0.25">
      <c r="A14" s="34">
        <f>A6</f>
        <v>2</v>
      </c>
      <c r="B14" s="35">
        <f>B6</f>
        <v>1</v>
      </c>
      <c r="C14" s="36" t="s">
        <v>30</v>
      </c>
      <c r="D14" s="26" t="s">
        <v>23</v>
      </c>
      <c r="E14" s="23"/>
      <c r="F14" s="24"/>
      <c r="G14" s="24"/>
      <c r="H14" s="24"/>
      <c r="I14" s="24"/>
      <c r="J14" s="24"/>
      <c r="K14" s="25"/>
    </row>
    <row r="15" spans="1:11" x14ac:dyDescent="0.25">
      <c r="A15" s="19"/>
      <c r="B15" s="20"/>
      <c r="C15" s="21"/>
      <c r="D15" s="26" t="s">
        <v>31</v>
      </c>
      <c r="E15" s="23" t="s">
        <v>39</v>
      </c>
      <c r="F15" s="24">
        <v>250</v>
      </c>
      <c r="G15" s="24">
        <v>2.52</v>
      </c>
      <c r="H15" s="24">
        <v>3.69</v>
      </c>
      <c r="I15" s="24">
        <v>15.39</v>
      </c>
      <c r="J15" s="24">
        <v>104.85</v>
      </c>
      <c r="K15" s="25">
        <v>54</v>
      </c>
    </row>
    <row r="16" spans="1:11" x14ac:dyDescent="0.25">
      <c r="A16" s="19"/>
      <c r="B16" s="20"/>
      <c r="C16" s="21"/>
      <c r="D16" s="26" t="s">
        <v>32</v>
      </c>
      <c r="E16" s="23" t="s">
        <v>43</v>
      </c>
      <c r="F16" s="24">
        <v>150</v>
      </c>
      <c r="G16" s="24">
        <v>15.28</v>
      </c>
      <c r="H16" s="24">
        <v>12.3</v>
      </c>
      <c r="I16" s="24">
        <v>15.6</v>
      </c>
      <c r="J16" s="24">
        <v>234.22</v>
      </c>
      <c r="K16" s="25" t="s">
        <v>33</v>
      </c>
    </row>
    <row r="17" spans="1:11" x14ac:dyDescent="0.25">
      <c r="A17" s="19"/>
      <c r="B17" s="20"/>
      <c r="C17" s="21"/>
      <c r="D17" s="26" t="s">
        <v>34</v>
      </c>
      <c r="E17" s="23" t="s">
        <v>44</v>
      </c>
      <c r="F17" s="24">
        <v>180</v>
      </c>
      <c r="G17" s="24">
        <v>3.74</v>
      </c>
      <c r="H17" s="24">
        <v>6.12</v>
      </c>
      <c r="I17" s="24">
        <v>22.28</v>
      </c>
      <c r="J17" s="24">
        <v>159.19</v>
      </c>
      <c r="K17" s="25">
        <v>312</v>
      </c>
    </row>
    <row r="18" spans="1:11" x14ac:dyDescent="0.25">
      <c r="A18" s="19"/>
      <c r="B18" s="20"/>
      <c r="C18" s="21"/>
      <c r="D18" s="26" t="s">
        <v>35</v>
      </c>
      <c r="E18" s="23" t="s">
        <v>36</v>
      </c>
      <c r="F18" s="24">
        <v>200</v>
      </c>
      <c r="G18" s="24">
        <v>0.08</v>
      </c>
      <c r="H18" s="24"/>
      <c r="I18" s="24">
        <v>21.82</v>
      </c>
      <c r="J18" s="24">
        <v>87.6</v>
      </c>
      <c r="K18" s="25">
        <v>349</v>
      </c>
    </row>
    <row r="19" spans="1:11" x14ac:dyDescent="0.25">
      <c r="A19" s="19"/>
      <c r="B19" s="20"/>
      <c r="C19" s="21"/>
      <c r="D19" s="26" t="s">
        <v>37</v>
      </c>
      <c r="E19" s="23" t="s">
        <v>28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29</v>
      </c>
      <c r="E23" s="37"/>
      <c r="F23" s="32">
        <f>SUM(F14:F22)</f>
        <v>830</v>
      </c>
      <c r="G23" s="32">
        <f t="shared" ref="G23:J23" si="1">SUM(G14:G22)</f>
        <v>25.419999999999998</v>
      </c>
      <c r="H23" s="32">
        <f t="shared" si="1"/>
        <v>22.56</v>
      </c>
      <c r="I23" s="32">
        <f t="shared" si="1"/>
        <v>99.94</v>
      </c>
      <c r="J23" s="32">
        <f t="shared" si="1"/>
        <v>704.51</v>
      </c>
      <c r="K23" s="33"/>
    </row>
    <row r="24" spans="1:11" ht="15.75" customHeight="1" thickBot="1" x14ac:dyDescent="0.3">
      <c r="A24" s="38">
        <f>A6</f>
        <v>2</v>
      </c>
      <c r="B24" s="39">
        <f>B6</f>
        <v>1</v>
      </c>
      <c r="C24" s="47" t="s">
        <v>38</v>
      </c>
      <c r="D24" s="48"/>
      <c r="E24" s="40"/>
      <c r="F24" s="41">
        <f>F13+F23</f>
        <v>1382</v>
      </c>
      <c r="G24" s="41">
        <f t="shared" ref="G24:J24" si="2">G13+G23</f>
        <v>46.42</v>
      </c>
      <c r="H24" s="41">
        <f t="shared" si="2"/>
        <v>67.09</v>
      </c>
      <c r="I24" s="41">
        <f t="shared" si="2"/>
        <v>176.73000000000002</v>
      </c>
      <c r="J24" s="41">
        <f t="shared" si="2"/>
        <v>1522.7599999999998</v>
      </c>
      <c r="K24" s="41"/>
    </row>
    <row r="28" spans="1:11" x14ac:dyDescent="0.25">
      <c r="A28" s="1" t="s">
        <v>0</v>
      </c>
      <c r="B28" s="2"/>
      <c r="C28" s="43" t="s">
        <v>1</v>
      </c>
      <c r="D28" s="44"/>
      <c r="E28" s="44"/>
      <c r="F28" s="3" t="s">
        <v>2</v>
      </c>
      <c r="G28" s="2" t="s">
        <v>3</v>
      </c>
      <c r="H28" s="45" t="s">
        <v>4</v>
      </c>
      <c r="I28" s="45"/>
      <c r="J28" s="45"/>
      <c r="K28" s="45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5" t="s">
        <v>7</v>
      </c>
      <c r="I29" s="45"/>
      <c r="J29" s="45"/>
      <c r="K29" s="45"/>
    </row>
    <row r="30" spans="1:11" x14ac:dyDescent="0.25">
      <c r="A30" s="5" t="s">
        <v>8</v>
      </c>
      <c r="B30" s="2"/>
      <c r="C30" s="2"/>
      <c r="D30" s="6"/>
      <c r="E30" s="7" t="s">
        <v>46</v>
      </c>
      <c r="F30" s="2"/>
      <c r="G30" s="2" t="s">
        <v>9</v>
      </c>
      <c r="H30" s="49">
        <v>45285</v>
      </c>
      <c r="I30" s="46"/>
      <c r="J30" s="46"/>
      <c r="K30" s="46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2</v>
      </c>
      <c r="B33" s="13">
        <v>1</v>
      </c>
      <c r="C33" s="14" t="s">
        <v>21</v>
      </c>
      <c r="D33" s="15" t="s">
        <v>22</v>
      </c>
      <c r="E33" s="16" t="s">
        <v>41</v>
      </c>
      <c r="F33" s="17">
        <v>212</v>
      </c>
      <c r="G33" s="42" t="s">
        <v>42</v>
      </c>
      <c r="H33" s="17">
        <v>31.37</v>
      </c>
      <c r="I33" s="17">
        <v>22.31</v>
      </c>
      <c r="J33" s="17">
        <v>455.81</v>
      </c>
      <c r="K33" s="18">
        <v>210</v>
      </c>
    </row>
    <row r="34" spans="1:11" x14ac:dyDescent="0.25">
      <c r="A34" s="19"/>
      <c r="B34" s="20"/>
      <c r="C34" s="21"/>
      <c r="D34" s="22" t="s">
        <v>23</v>
      </c>
      <c r="E34" s="23" t="s">
        <v>24</v>
      </c>
      <c r="F34" s="24">
        <v>60</v>
      </c>
      <c r="G34" s="24">
        <v>1.02</v>
      </c>
      <c r="H34" s="24">
        <v>5.28</v>
      </c>
      <c r="I34" s="24">
        <v>4.62</v>
      </c>
      <c r="J34" s="24">
        <v>70.08</v>
      </c>
      <c r="K34" s="25">
        <v>50</v>
      </c>
    </row>
    <row r="35" spans="1:11" x14ac:dyDescent="0.25">
      <c r="A35" s="19"/>
      <c r="B35" s="20"/>
      <c r="C35" s="21"/>
      <c r="D35" s="26" t="s">
        <v>25</v>
      </c>
      <c r="E35" s="23" t="s">
        <v>26</v>
      </c>
      <c r="F35" s="24">
        <v>200</v>
      </c>
      <c r="G35" s="24">
        <v>0.1</v>
      </c>
      <c r="H35" s="24"/>
      <c r="I35" s="24">
        <v>15</v>
      </c>
      <c r="J35" s="24">
        <v>60.4</v>
      </c>
      <c r="K35" s="25">
        <v>376</v>
      </c>
    </row>
    <row r="36" spans="1:11" x14ac:dyDescent="0.25">
      <c r="A36" s="19"/>
      <c r="B36" s="20"/>
      <c r="C36" s="21"/>
      <c r="D36" s="26" t="s">
        <v>27</v>
      </c>
      <c r="E36" s="23" t="s">
        <v>28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 t="s">
        <v>40</v>
      </c>
      <c r="F37" s="24">
        <v>40</v>
      </c>
      <c r="G37" s="24">
        <v>2.36</v>
      </c>
      <c r="H37" s="24">
        <v>7.52</v>
      </c>
      <c r="I37" s="24">
        <v>14.98</v>
      </c>
      <c r="J37" s="24">
        <v>137.04</v>
      </c>
      <c r="K37" s="25">
        <v>1</v>
      </c>
    </row>
    <row r="38" spans="1:11" x14ac:dyDescent="0.25">
      <c r="A38" s="19"/>
      <c r="B38" s="20"/>
      <c r="C38" s="21"/>
      <c r="D38" s="22"/>
      <c r="E38" s="23" t="s">
        <v>47</v>
      </c>
      <c r="F38" s="24">
        <v>100</v>
      </c>
      <c r="G38" s="24">
        <v>1.6</v>
      </c>
      <c r="H38" s="24">
        <v>1.2</v>
      </c>
      <c r="I38" s="24">
        <v>12.5</v>
      </c>
      <c r="J38" s="24">
        <v>67.2</v>
      </c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29</v>
      </c>
      <c r="E40" s="31"/>
      <c r="F40" s="32">
        <f>SUM(F33:F39)</f>
        <v>652</v>
      </c>
      <c r="G40" s="32">
        <v>21</v>
      </c>
      <c r="H40" s="32">
        <f t="shared" ref="H40:J40" si="3">SUM(H33:H39)</f>
        <v>45.730000000000004</v>
      </c>
      <c r="I40" s="32">
        <f t="shared" si="3"/>
        <v>89.29</v>
      </c>
      <c r="J40" s="32">
        <f t="shared" si="3"/>
        <v>885.44999999999993</v>
      </c>
      <c r="K40" s="33"/>
    </row>
    <row r="41" spans="1:11" ht="15.75" thickBot="1" x14ac:dyDescent="0.3">
      <c r="A41" s="38">
        <f>A33</f>
        <v>2</v>
      </c>
      <c r="B41" s="39">
        <f>B33</f>
        <v>1</v>
      </c>
      <c r="C41" s="47" t="s">
        <v>38</v>
      </c>
      <c r="D41" s="48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2023-12-03T15:37:22Z</dcterms:modified>
</cp:coreProperties>
</file>