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0" i="1" l="1"/>
  <c r="A40" i="1"/>
  <c r="J39" i="1"/>
  <c r="I39" i="1"/>
  <c r="H39" i="1"/>
  <c r="G39" i="1"/>
  <c r="F39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<sst xmlns="http://schemas.openxmlformats.org/spreadsheetml/2006/main" count="88" uniqueCount="49">
  <si>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</si>
  <si>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</si>
  <si>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</si>
  <si>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</si>
  <si>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</si>
  <si>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</si>
  <si>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</si>
  <si>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</si>
  <si>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</si>
  <si>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</si>
  <si>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</si>
  <si>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</si>
  <si>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</si>
  <si>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</si>
  <si>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</si>
  <si>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</si>
  <si>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</si>
  <si>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</si>
  <si>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</si>
  <si>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</si>
  <si>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</si>
  <si>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</si>
  <si>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</si>
  <si>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</si>
  <si>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</si>
  <si>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</si>
  <si>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Чай с сахаром</t>
  </si>
  <si>
    <t>хлеб</t>
  </si>
  <si>
    <t>Пшеничный</t>
  </si>
  <si>
    <t>итого</t>
  </si>
  <si>
    <t>Обед</t>
  </si>
  <si>
    <t>1 блюдо</t>
  </si>
  <si>
    <t>2 блюдо</t>
  </si>
  <si>
    <t>Котлета из минтая с соусом красным основным</t>
  </si>
  <si>
    <t>234\824</t>
  </si>
  <si>
    <t>гарнир</t>
  </si>
  <si>
    <t>напиток</t>
  </si>
  <si>
    <t>хлеб бел.</t>
  </si>
  <si>
    <t>Итого за день:</t>
  </si>
  <si>
    <t>279\824</t>
  </si>
  <si>
    <t>Кисель из концентрата</t>
  </si>
  <si>
    <t>Каша вязкая пшенная</t>
  </si>
  <si>
    <t xml:space="preserve">Икра свекольная </t>
  </si>
  <si>
    <t>Щи из свежей капусты с картофелем</t>
  </si>
  <si>
    <t>Тефтеля из говядины с соусом красным основным</t>
  </si>
  <si>
    <t>Макаронные изделия отварные</t>
  </si>
  <si>
    <t>12 лет и старше ОВЗ, многодетные и малоимущие</t>
  </si>
  <si>
    <t>12 лет и старше ( СВО)</t>
  </si>
  <si>
    <t>Шоколад "Алёнка"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</si>
</sst>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M31" sqref="M31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5">
        <v>45253</v>
      </c>
      <c r="I3" s="46"/>
      <c r="J3" s="46"/>
      <c r="K3" s="46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4</v>
      </c>
      <c r="C6" s="14" t="s">
        <v>21</v>
      </c>
      <c r="D6" s="15" t="s">
        <v>22</v>
      </c>
      <c r="E6" s="16" t="s">
        <v>33</v>
      </c>
      <c r="F6" s="17">
        <v>150</v>
      </c>
      <c r="G6" s="17">
        <v>15.28</v>
      </c>
      <c r="H6" s="17">
        <v>12.3</v>
      </c>
      <c r="I6" s="17">
        <v>15.6</v>
      </c>
      <c r="J6" s="17">
        <v>234.22</v>
      </c>
      <c r="K6" s="18" t="s">
        <v>34</v>
      </c>
    </row>
    <row r="7" spans="1:11" x14ac:dyDescent="0.25">
      <c r="A7" s="19"/>
      <c r="B7" s="20"/>
      <c r="C7" s="21"/>
      <c r="D7" s="22" t="s">
        <v>35</v>
      </c>
      <c r="E7" s="23" t="s">
        <v>41</v>
      </c>
      <c r="F7" s="24">
        <v>180</v>
      </c>
      <c r="G7" s="24">
        <v>5.0199999999999996</v>
      </c>
      <c r="H7" s="24">
        <v>6.01</v>
      </c>
      <c r="I7" s="24">
        <v>28.73</v>
      </c>
      <c r="J7" s="24">
        <v>189.1</v>
      </c>
      <c r="K7" s="25">
        <v>303</v>
      </c>
    </row>
    <row r="8" spans="1:11" x14ac:dyDescent="0.25">
      <c r="A8" s="19"/>
      <c r="B8" s="20"/>
      <c r="C8" s="21"/>
      <c r="D8" s="26" t="s">
        <v>25</v>
      </c>
      <c r="E8" s="23" t="s">
        <v>26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27</v>
      </c>
      <c r="E9" s="23" t="s">
        <v>28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 t="s">
        <v>23</v>
      </c>
      <c r="E10" s="23" t="s">
        <v>24</v>
      </c>
      <c r="F10" s="24">
        <v>60</v>
      </c>
      <c r="G10" s="24">
        <v>1.02</v>
      </c>
      <c r="H10" s="24">
        <v>5.28</v>
      </c>
      <c r="I10" s="24">
        <v>4.62</v>
      </c>
      <c r="J10" s="24">
        <v>70.08</v>
      </c>
      <c r="K10" s="25">
        <v>50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29</v>
      </c>
      <c r="E13" s="31"/>
      <c r="F13" s="32">
        <f>SUM(F6:F12)</f>
        <v>630</v>
      </c>
      <c r="G13" s="32">
        <f t="shared" ref="G13:J13" si="0">SUM(G6:G12)</f>
        <v>24.459999999999997</v>
      </c>
      <c r="H13" s="32">
        <f t="shared" si="0"/>
        <v>23.950000000000003</v>
      </c>
      <c r="I13" s="32">
        <f t="shared" si="0"/>
        <v>83.83</v>
      </c>
      <c r="J13" s="32">
        <f t="shared" si="0"/>
        <v>648.72</v>
      </c>
      <c r="K13" s="33"/>
    </row>
    <row r="14" spans="1:11" x14ac:dyDescent="0.25">
      <c r="A14" s="34">
        <f>A6</f>
        <v>1</v>
      </c>
      <c r="B14" s="35">
        <f>B6</f>
        <v>4</v>
      </c>
      <c r="C14" s="36" t="s">
        <v>30</v>
      </c>
      <c r="D14" s="26" t="s">
        <v>23</v>
      </c>
      <c r="E14" s="23" t="s">
        <v>42</v>
      </c>
      <c r="F14" s="24">
        <v>60</v>
      </c>
      <c r="G14" s="24">
        <v>1.38</v>
      </c>
      <c r="H14" s="24">
        <v>4.08</v>
      </c>
      <c r="I14" s="24">
        <v>9.24</v>
      </c>
      <c r="J14" s="24">
        <v>79.2</v>
      </c>
      <c r="K14" s="25">
        <v>75</v>
      </c>
    </row>
    <row r="15" spans="1:11" x14ac:dyDescent="0.25">
      <c r="A15" s="19"/>
      <c r="B15" s="20"/>
      <c r="C15" s="21"/>
      <c r="D15" s="26" t="s">
        <v>31</v>
      </c>
      <c r="E15" s="23" t="s">
        <v>43</v>
      </c>
      <c r="F15" s="24">
        <v>250</v>
      </c>
      <c r="G15" s="24">
        <v>1.28</v>
      </c>
      <c r="H15" s="24">
        <v>3.94</v>
      </c>
      <c r="I15" s="24">
        <v>9.1999999999999993</v>
      </c>
      <c r="J15" s="24">
        <v>77.38</v>
      </c>
      <c r="K15" s="25">
        <v>88</v>
      </c>
    </row>
    <row r="16" spans="1:11" x14ac:dyDescent="0.25">
      <c r="A16" s="19"/>
      <c r="B16" s="20"/>
      <c r="C16" s="21"/>
      <c r="D16" s="26" t="s">
        <v>32</v>
      </c>
      <c r="E16" s="23" t="s">
        <v>44</v>
      </c>
      <c r="F16" s="24">
        <v>150</v>
      </c>
      <c r="G16" s="24">
        <v>15.28</v>
      </c>
      <c r="H16" s="24">
        <v>22.14</v>
      </c>
      <c r="I16" s="24">
        <v>17.93</v>
      </c>
      <c r="J16" s="24">
        <v>332.04</v>
      </c>
      <c r="K16" s="25" t="s">
        <v>39</v>
      </c>
    </row>
    <row r="17" spans="1:11" x14ac:dyDescent="0.25">
      <c r="A17" s="19"/>
      <c r="B17" s="20"/>
      <c r="C17" s="21"/>
      <c r="D17" s="26" t="s">
        <v>35</v>
      </c>
      <c r="E17" s="23" t="s">
        <v>45</v>
      </c>
      <c r="F17" s="24">
        <v>180</v>
      </c>
      <c r="G17" s="24">
        <v>6.43</v>
      </c>
      <c r="H17" s="24">
        <v>5.81</v>
      </c>
      <c r="I17" s="24">
        <v>34.299999999999997</v>
      </c>
      <c r="J17" s="24">
        <v>215.21</v>
      </c>
      <c r="K17" s="25">
        <v>312</v>
      </c>
    </row>
    <row r="18" spans="1:11" x14ac:dyDescent="0.25">
      <c r="A18" s="19"/>
      <c r="B18" s="20"/>
      <c r="C18" s="21"/>
      <c r="D18" s="26" t="s">
        <v>36</v>
      </c>
      <c r="E18" s="23" t="s">
        <v>40</v>
      </c>
      <c r="F18" s="24">
        <v>200</v>
      </c>
      <c r="G18" s="24">
        <v>0.3</v>
      </c>
      <c r="H18" s="24"/>
      <c r="I18" s="24">
        <v>24.25</v>
      </c>
      <c r="J18" s="24">
        <v>98.2</v>
      </c>
      <c r="K18" s="25"/>
    </row>
    <row r="19" spans="1:11" x14ac:dyDescent="0.25">
      <c r="A19" s="19"/>
      <c r="B19" s="20"/>
      <c r="C19" s="21"/>
      <c r="D19" s="26" t="s">
        <v>37</v>
      </c>
      <c r="E19" s="23" t="s">
        <v>28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29</v>
      </c>
      <c r="E23" s="37"/>
      <c r="F23" s="32">
        <f>SUM(F14:F22)</f>
        <v>890</v>
      </c>
      <c r="G23" s="32">
        <f t="shared" ref="G23:J23" si="1">SUM(G14:G22)</f>
        <v>28.47</v>
      </c>
      <c r="H23" s="32">
        <f t="shared" si="1"/>
        <v>36.42</v>
      </c>
      <c r="I23" s="32">
        <f t="shared" si="1"/>
        <v>119.76999999999998</v>
      </c>
      <c r="J23" s="32">
        <f t="shared" si="1"/>
        <v>920.68000000000006</v>
      </c>
      <c r="K23" s="33"/>
    </row>
    <row r="24" spans="1:11" ht="15.75" customHeight="1" thickBot="1" x14ac:dyDescent="0.3">
      <c r="A24" s="38">
        <f>A6</f>
        <v>1</v>
      </c>
      <c r="B24" s="39">
        <f>B6</f>
        <v>4</v>
      </c>
      <c r="C24" s="47" t="s">
        <v>38</v>
      </c>
      <c r="D24" s="48"/>
      <c r="E24" s="40"/>
      <c r="F24" s="41">
        <f>F13+F23</f>
        <v>1520</v>
      </c>
      <c r="G24" s="41">
        <f t="shared" ref="G24:J24" si="2">G13+G23</f>
        <v>52.929999999999993</v>
      </c>
      <c r="H24" s="41">
        <f t="shared" si="2"/>
        <v>60.370000000000005</v>
      </c>
      <c r="I24" s="41">
        <f t="shared" si="2"/>
        <v>203.59999999999997</v>
      </c>
      <c r="J24" s="41">
        <f t="shared" si="2"/>
        <v>1569.4</v>
      </c>
      <c r="K24" s="41"/>
    </row>
    <row r="27" spans="1:11" x14ac:dyDescent="0.25">
      <c r="A27" s="1" t="s">
        <v>0</v>
      </c>
      <c r="B27" s="2"/>
      <c r="C27" s="42" t="s">
        <v>1</v>
      </c>
      <c r="D27" s="43"/>
      <c r="E27" s="43"/>
      <c r="F27" s="3" t="s">
        <v>2</v>
      </c>
      <c r="G27" s="2" t="s">
        <v>3</v>
      </c>
      <c r="H27" s="44" t="s">
        <v>4</v>
      </c>
      <c r="I27" s="44"/>
      <c r="J27" s="44"/>
      <c r="K27" s="44"/>
    </row>
    <row r="28" spans="1:11" ht="18.75" x14ac:dyDescent="0.25">
      <c r="A28" s="4" t="s">
        <v>5</v>
      </c>
      <c r="B28" s="2"/>
      <c r="C28" s="2"/>
      <c r="D28" s="1"/>
      <c r="E28" s="2"/>
      <c r="F28" s="2"/>
      <c r="G28" s="2" t="s">
        <v>6</v>
      </c>
      <c r="H28" s="44" t="s">
        <v>7</v>
      </c>
      <c r="I28" s="44"/>
      <c r="J28" s="44"/>
      <c r="K28" s="44"/>
    </row>
    <row r="29" spans="1:11" x14ac:dyDescent="0.25">
      <c r="A29" s="5" t="s">
        <v>8</v>
      </c>
      <c r="B29" s="2"/>
      <c r="C29" s="2"/>
      <c r="D29" s="6"/>
      <c r="E29" s="7" t="s">
        <v>47</v>
      </c>
      <c r="F29" s="2"/>
      <c r="G29" s="2" t="s">
        <v>9</v>
      </c>
      <c r="H29" s="45">
        <v>45253</v>
      </c>
      <c r="I29" s="46"/>
      <c r="J29" s="46"/>
      <c r="K29" s="46"/>
    </row>
    <row r="30" spans="1:11" ht="15.75" thickBot="1" x14ac:dyDescent="0.3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</row>
    <row r="31" spans="1:11" ht="34.5" thickBot="1" x14ac:dyDescent="0.3">
      <c r="A31" s="8" t="s">
        <v>10</v>
      </c>
      <c r="B31" s="9" t="s">
        <v>11</v>
      </c>
      <c r="C31" s="10" t="s">
        <v>12</v>
      </c>
      <c r="D31" s="10" t="s">
        <v>13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18</v>
      </c>
      <c r="J31" s="10" t="s">
        <v>19</v>
      </c>
      <c r="K31" s="11" t="s">
        <v>20</v>
      </c>
    </row>
    <row r="32" spans="1:11" x14ac:dyDescent="0.25">
      <c r="A32" s="12">
        <v>1</v>
      </c>
      <c r="B32" s="13">
        <v>4</v>
      </c>
      <c r="C32" s="14" t="s">
        <v>21</v>
      </c>
      <c r="D32" s="15" t="s">
        <v>22</v>
      </c>
      <c r="E32" s="16" t="s">
        <v>33</v>
      </c>
      <c r="F32" s="17">
        <v>150</v>
      </c>
      <c r="G32" s="17">
        <v>15.28</v>
      </c>
      <c r="H32" s="17">
        <v>12.3</v>
      </c>
      <c r="I32" s="17">
        <v>15.6</v>
      </c>
      <c r="J32" s="17">
        <v>234.22</v>
      </c>
      <c r="K32" s="18" t="s">
        <v>34</v>
      </c>
    </row>
    <row r="33" spans="1:11" x14ac:dyDescent="0.25">
      <c r="A33" s="19"/>
      <c r="B33" s="20"/>
      <c r="C33" s="21"/>
      <c r="D33" s="22" t="s">
        <v>35</v>
      </c>
      <c r="E33" s="23" t="s">
        <v>41</v>
      </c>
      <c r="F33" s="24">
        <v>180</v>
      </c>
      <c r="G33" s="24">
        <v>5.0199999999999996</v>
      </c>
      <c r="H33" s="24">
        <v>6.01</v>
      </c>
      <c r="I33" s="24">
        <v>28.73</v>
      </c>
      <c r="J33" s="24">
        <v>189.1</v>
      </c>
      <c r="K33" s="25">
        <v>303</v>
      </c>
    </row>
    <row r="34" spans="1:11" x14ac:dyDescent="0.25">
      <c r="A34" s="19"/>
      <c r="B34" s="20"/>
      <c r="C34" s="21"/>
      <c r="D34" s="26" t="s">
        <v>25</v>
      </c>
      <c r="E34" s="23" t="s">
        <v>26</v>
      </c>
      <c r="F34" s="24">
        <v>200</v>
      </c>
      <c r="G34" s="24">
        <v>0.1</v>
      </c>
      <c r="H34" s="24"/>
      <c r="I34" s="24">
        <v>15</v>
      </c>
      <c r="J34" s="24">
        <v>60.4</v>
      </c>
      <c r="K34" s="25">
        <v>376</v>
      </c>
    </row>
    <row r="35" spans="1:11" x14ac:dyDescent="0.25">
      <c r="A35" s="19"/>
      <c r="B35" s="20"/>
      <c r="C35" s="21"/>
      <c r="D35" s="26" t="s">
        <v>27</v>
      </c>
      <c r="E35" s="23" t="s">
        <v>28</v>
      </c>
      <c r="F35" s="24">
        <v>40</v>
      </c>
      <c r="G35" s="24">
        <v>3.04</v>
      </c>
      <c r="H35" s="24">
        <v>0.36</v>
      </c>
      <c r="I35" s="24">
        <v>19.88</v>
      </c>
      <c r="J35" s="24">
        <v>94.92</v>
      </c>
      <c r="K35" s="25"/>
    </row>
    <row r="36" spans="1:11" x14ac:dyDescent="0.25">
      <c r="A36" s="19"/>
      <c r="B36" s="20"/>
      <c r="C36" s="21"/>
      <c r="D36" s="26" t="s">
        <v>23</v>
      </c>
      <c r="E36" s="23" t="s">
        <v>24</v>
      </c>
      <c r="F36" s="24">
        <v>60</v>
      </c>
      <c r="G36" s="24">
        <v>1.02</v>
      </c>
      <c r="H36" s="24">
        <v>5.28</v>
      </c>
      <c r="I36" s="24">
        <v>4.62</v>
      </c>
      <c r="J36" s="24">
        <v>70.08</v>
      </c>
      <c r="K36" s="25">
        <v>50</v>
      </c>
    </row>
    <row r="37" spans="1:11" x14ac:dyDescent="0.25">
      <c r="A37" s="19"/>
      <c r="B37" s="20"/>
      <c r="C37" s="21"/>
      <c r="D37" s="22"/>
      <c r="E37" s="23" t="s">
        <v>48</v>
      </c>
      <c r="F37" s="24">
        <v>20</v>
      </c>
      <c r="G37" s="24">
        <v>1.64</v>
      </c>
      <c r="H37" s="24">
        <v>6.66</v>
      </c>
      <c r="I37" s="24">
        <v>10.7</v>
      </c>
      <c r="J37" s="24">
        <v>109.3</v>
      </c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27"/>
      <c r="B39" s="28"/>
      <c r="C39" s="29"/>
      <c r="D39" s="30" t="s">
        <v>29</v>
      </c>
      <c r="E39" s="31"/>
      <c r="F39" s="32">
        <f>SUM(F32:F38)</f>
        <v>650</v>
      </c>
      <c r="G39" s="32">
        <f t="shared" ref="G39:J39" si="3">SUM(G32:G38)</f>
        <v>26.099999999999998</v>
      </c>
      <c r="H39" s="32">
        <f t="shared" si="3"/>
        <v>30.610000000000003</v>
      </c>
      <c r="I39" s="32">
        <f t="shared" si="3"/>
        <v>94.53</v>
      </c>
      <c r="J39" s="32">
        <f t="shared" si="3"/>
        <v>758.02</v>
      </c>
      <c r="K39" s="33"/>
    </row>
    <row r="40" spans="1:11" ht="15.75" thickBot="1" x14ac:dyDescent="0.3">
      <c r="A40" s="38">
        <f>A32</f>
        <v>1</v>
      </c>
      <c r="B40" s="39">
        <f>B32</f>
        <v>4</v>
      </c>
      <c r="C40" s="47" t="s">
        <v>38</v>
      </c>
      <c r="D40" s="48"/>
      <c r="E40" s="40"/>
      <c r="F40" s="41"/>
      <c r="G40" s="41"/>
      <c r="H40" s="41"/>
      <c r="I40" s="41"/>
      <c r="J40" s="41"/>
      <c r="K40" s="41"/>
    </row>
  </sheetData>
  <mergeCells count="10">
    <mergeCell ref="C27:E27"/>
    <mergeCell ref="H27:K27"/>
    <mergeCell ref="H28:K28"/>
    <mergeCell ref="H29:K29"/>
    <mergeCell ref="C40:D40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2023-11-21T10:17:06Z</dcterms:modified>
</cp:coreProperties>
</file>